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-90" windowWidth="15480" windowHeight="8205"/>
  </bookViews>
  <sheets>
    <sheet name="Hoja1" sheetId="1" r:id="rId1"/>
    <sheet name="Instructivo" sheetId="2" state="hidden" r:id="rId2"/>
  </sheets>
  <definedNames>
    <definedName name="_xlnm.Print_Titles" localSheetId="0">Hoja1!$1:$7</definedName>
  </definedNames>
  <calcPr calcId="145621" fullCalcOnLoad="1"/>
</workbook>
</file>

<file path=xl/calcChain.xml><?xml version="1.0" encoding="utf-8"?>
<calcChain xmlns="http://schemas.openxmlformats.org/spreadsheetml/2006/main">
  <c r="B29" i="1" l="1"/>
  <c r="B30" i="1"/>
  <c r="B31" i="1"/>
  <c r="B131" i="1"/>
  <c r="B132" i="1"/>
  <c r="B133" i="1"/>
  <c r="B130" i="1"/>
  <c r="B124" i="1"/>
  <c r="B125" i="1"/>
  <c r="B126" i="1"/>
  <c r="B127" i="1"/>
  <c r="B128" i="1"/>
  <c r="B123" i="1"/>
  <c r="B119" i="1"/>
  <c r="B120" i="1"/>
  <c r="B121" i="1"/>
  <c r="B118" i="1"/>
  <c r="B116" i="1"/>
  <c r="B115" i="1"/>
  <c r="B113" i="1"/>
  <c r="B108" i="1"/>
  <c r="B109" i="1"/>
  <c r="B110" i="1"/>
  <c r="B107" i="1"/>
  <c r="B55" i="1"/>
  <c r="B54" i="1"/>
  <c r="B53" i="1"/>
  <c r="B52" i="1"/>
  <c r="B51" i="1"/>
  <c r="B50" i="1"/>
  <c r="B105" i="1"/>
  <c r="B104" i="1"/>
  <c r="B103" i="1"/>
  <c r="B100" i="1"/>
  <c r="B99" i="1"/>
  <c r="B98" i="1"/>
  <c r="B97" i="1"/>
  <c r="B96" i="1"/>
  <c r="B95" i="1"/>
  <c r="B94" i="1"/>
  <c r="B92" i="1"/>
  <c r="B91" i="1"/>
  <c r="B89" i="1"/>
  <c r="B88" i="1"/>
  <c r="B87" i="1"/>
  <c r="B85" i="1"/>
  <c r="B84" i="1"/>
  <c r="B83" i="1"/>
  <c r="B81" i="1"/>
  <c r="B80" i="1"/>
  <c r="B79" i="1"/>
  <c r="B77" i="1"/>
  <c r="B76" i="1"/>
  <c r="B75" i="1"/>
  <c r="B73" i="1"/>
  <c r="B72" i="1"/>
  <c r="B71" i="1"/>
  <c r="B69" i="1"/>
  <c r="B68" i="1"/>
  <c r="B67" i="1"/>
  <c r="B64" i="1"/>
  <c r="B63" i="1"/>
  <c r="B62" i="1"/>
  <c r="B61" i="1"/>
  <c r="B60" i="1"/>
  <c r="B59" i="1"/>
  <c r="B58" i="1"/>
  <c r="B57" i="1"/>
  <c r="B56" i="1"/>
  <c r="B48" i="1"/>
  <c r="B47" i="1"/>
  <c r="B46" i="1"/>
  <c r="B45" i="1"/>
  <c r="B42" i="1"/>
  <c r="B41" i="1"/>
  <c r="B39" i="1"/>
  <c r="B38" i="1"/>
  <c r="B37" i="1"/>
  <c r="B36" i="1"/>
  <c r="B35" i="1"/>
  <c r="B34" i="1"/>
  <c r="B33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<sst xmlns="http://schemas.openxmlformats.org/spreadsheetml/2006/main" count="151" uniqueCount="132">
  <si>
    <t>ALIMENTACIÓN MAL SANA (Problemas relacionados con la dieta y alimentarios inapropiados)</t>
  </si>
  <si>
    <t>SOBRE PESO  (IMC &lt; o = 25 Kg/ m²)</t>
  </si>
  <si>
    <t>OBESIDAD (IMC &gt; o = 30 Kg/ m²)</t>
  </si>
  <si>
    <t>TOTAL</t>
  </si>
  <si>
    <t>ADIPOSIDAD LOCALIZADA (Perimetro Abdominal)M &gt;= 102 cm   F &gt;= 88 cm</t>
  </si>
  <si>
    <t>PRESION ARTERIAL  &gt; 140/90 mmhg (hipertensión esencial)</t>
  </si>
  <si>
    <t>DIAGNÓSTICO / ACTIVIDADES</t>
  </si>
  <si>
    <t>TAMIZAJE Y DETECCIÓN</t>
  </si>
  <si>
    <t>PATOLOGÍAS</t>
  </si>
  <si>
    <t xml:space="preserve">H542 Disminución Indeterminada de la Agudeza Visual en ambos ojos (Discapacidad visual moderada, binocular) </t>
  </si>
  <si>
    <t>H546 Disminución Indeterminada de la Agudeza Visual de un ojo (Discapacidad visual moderada, monocular)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</si>
  <si>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</si>
  <si>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</si>
  <si>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</si>
  <si>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</si>
  <si>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</si>
  <si>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</si>
  <si>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</si>
  <si>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</si>
  <si>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</si>
  <si>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</si>
  <si>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</si>
  <si>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</si>
  <si>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H400 Sospecha de Glaucoma (Hipertensión ocular)</t>
  </si>
  <si>
    <t>H409 Glaucoma, no Especificado</t>
  </si>
  <si>
    <t>Pacientes Referidos para Diagnóstico</t>
  </si>
  <si>
    <t>DIAGNÓSTICO DE CEGUERA POR CATARATA</t>
  </si>
  <si>
    <t>Determinación de la Presión Intraocular Bilateral</t>
  </si>
  <si>
    <t>92100 Determinación de la Presión Intraocular Bilateral</t>
  </si>
  <si>
    <t>99173 Determinación de la Agudeza Visual Bilateral</t>
  </si>
  <si>
    <t>76516 Biometría ocular por ultrasonido</t>
  </si>
  <si>
    <t>82947 Glucosa cuantitativa en sangre</t>
  </si>
  <si>
    <t>H280 Catarata diabética</t>
  </si>
  <si>
    <t>TRATAMIENTO DE CEGUERA POR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</si>
  <si>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</si>
  <si>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</si>
  <si>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</si>
  <si>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66982 Extracción de catarata extracapsular con implante de lente intraocular</t>
  </si>
  <si>
    <t>66850 Facofragmentación (mecánica o ultrasonido) con aspiración</t>
  </si>
  <si>
    <t>66821 Cirugía láser para escisión de catarata</t>
  </si>
  <si>
    <t>Grado de Dificultad 1 = Bajo</t>
  </si>
  <si>
    <t>Grado de Dificultad 2 = Moderado</t>
  </si>
  <si>
    <t>Grado de Dificultad 3 = Alto</t>
  </si>
  <si>
    <t>CONSEJERÍA PARA CONTROL Y DETECCIÓN OPORTUNA DE CATARATA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</si>
  <si>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</si>
  <si>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</si>
  <si>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</si>
  <si>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</si>
  <si>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</si>
  <si>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</si>
  <si>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</si>
  <si>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</si>
  <si>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H351 Retinopatía de la prematuridad</t>
  </si>
  <si>
    <t>92225 Oftalmoscopia Indirecta</t>
  </si>
  <si>
    <t>TAMIZAJE, DIAGNOSTICO Y TRATAMIENTO DEL RECIÉN NACIDO CON RETINOPATÍA DE LA PREMATURIDAD</t>
  </si>
  <si>
    <t>67227 Destrucción de retinopatía extensa</t>
  </si>
  <si>
    <t>TAMIZAJE Y DETECCIÓN DE ERRORES REFRACTIVOS EN NIÑOS</t>
  </si>
  <si>
    <t>Evaluación visual en Niños (hasta 3 años) en Establecimientos de Salud</t>
  </si>
  <si>
    <t>Tamizaje de Errores Refractivos en Niños (mayores de 3 años) en Establecimientos de Salud</t>
  </si>
  <si>
    <t>Tamizaje de Errores Refractivos en Instituciones Educativas</t>
  </si>
  <si>
    <t>Z488 Controles Post Operatorios</t>
  </si>
  <si>
    <t>H539 Alteración Visual No Especificada</t>
  </si>
  <si>
    <t>Evaluación y Despistaje de Errores Refractivos en niños en niños de 0 a 11 años</t>
  </si>
  <si>
    <t>H509 Estrabismo</t>
  </si>
  <si>
    <t>H179 Cicatriz Corneal</t>
  </si>
  <si>
    <t>H359 Patologías Retinales</t>
  </si>
  <si>
    <t>H028 / H029 Enfermedad del Parpado</t>
  </si>
  <si>
    <t>H527 Ametropía</t>
  </si>
  <si>
    <t>H538 Otras Alteraciones Visuales: Leucocoria, Anormalidades en la inspección, No fijación</t>
  </si>
  <si>
    <t xml:space="preserve">H521 Miopía </t>
  </si>
  <si>
    <t xml:space="preserve">H520 Hipermetropía </t>
  </si>
  <si>
    <t>H522 Astigmatismo</t>
  </si>
  <si>
    <t>Diagnostico y Tratamiento de Errores Refractivos</t>
  </si>
  <si>
    <t>Z460 Prueba y ajuste de anteojos</t>
  </si>
  <si>
    <t xml:space="preserve">Periodo : </t>
  </si>
  <si>
    <t>DIRESA / RED / M. Red / EE.SS :</t>
  </si>
  <si>
    <t>99401 Consejería Integral</t>
  </si>
  <si>
    <t xml:space="preserve">Z006 Normal (SO en LAB) </t>
  </si>
  <si>
    <t>03a - 05a</t>
  </si>
  <si>
    <t>06a - 11a</t>
  </si>
  <si>
    <t>Adolescente</t>
  </si>
  <si>
    <t>Niño</t>
  </si>
  <si>
    <t>Joven</t>
  </si>
  <si>
    <t>Adulto</t>
  </si>
  <si>
    <t>12a - 17a</t>
  </si>
  <si>
    <t>18a - 29a</t>
  </si>
  <si>
    <t>30a - 49a</t>
  </si>
  <si>
    <t>50a - 59a</t>
  </si>
  <si>
    <t>60a + Años</t>
  </si>
  <si>
    <t>A. Mayor</t>
  </si>
  <si>
    <t xml:space="preserve">Z010  Examen de los Ojos y de la Visión </t>
  </si>
  <si>
    <t>92250 Examen de fondo de ojo (Oftalmoscopia Directa)</t>
  </si>
  <si>
    <t>Ojo Derecho Normal (20/20 a 20/30)</t>
  </si>
  <si>
    <t>Ojo Izquierdo Normal (20/20 a 20/30)</t>
  </si>
  <si>
    <t>Ojo Derecho Limitación visual leve (20/40 a 20/60)</t>
  </si>
  <si>
    <t>Ojo Derecho Limitación visual moderada (20/70 a 20/200)</t>
  </si>
  <si>
    <t>Ojo Derecho Limitación visual severa (&lt; 20/200 a 20/400)</t>
  </si>
  <si>
    <t>Ojo Derecho Ceguera (&lt; 20/400 a NPL1/)</t>
  </si>
  <si>
    <t>Ojo Izquierdo Limitación visual leve (20/40 a 20/60)</t>
  </si>
  <si>
    <t>Ojo Izquierdo Limitación visual moderada (20/70 a 20/200)</t>
  </si>
  <si>
    <t>Ojo Izquierdo Limitación visual severa (&lt; 20/200 a 20/400)</t>
  </si>
  <si>
    <t>Ojo Izquierdo Ceguera (&lt; 20/400 a NPL1/)</t>
  </si>
  <si>
    <t>CATEGORÍA DE DISCAPACIDAD VISUAL (a través de Agudeza Visual)</t>
  </si>
  <si>
    <t>DETERMINACIÓN DE LA PRESIÓN INTRAOCULAR</t>
  </si>
  <si>
    <t>Ojo Derecho Normal (10 – 20 mm Hg)</t>
  </si>
  <si>
    <t>Ojo Izquierdo Anormal (&gt; 20 mm Hg)</t>
  </si>
  <si>
    <t>H543 Discapacidad visual leve</t>
  </si>
  <si>
    <t>H542 Disminución Indeterminada de la Agudeza Visual en ambos ojos (Discapacidad visual moderada, binocular)</t>
  </si>
  <si>
    <t xml:space="preserve">H545 Discapacidad visual grave, monocular </t>
  </si>
  <si>
    <t>H541 Discapacidad visual grave, binocular</t>
  </si>
  <si>
    <t>H544 Ceguera de un ojo (ceguera monocular)</t>
  </si>
  <si>
    <t>H540 Ceguera en ambos ojos (ceguera binocular)</t>
  </si>
  <si>
    <t>Pacientes Referidos que llegaron a EESS para Diagnóstico</t>
  </si>
  <si>
    <t>REFERENCIA DE PACIENTES</t>
  </si>
  <si>
    <t>PROCEDIMIENTOS</t>
  </si>
  <si>
    <t>DIAGNÓSTICOS</t>
  </si>
  <si>
    <t xml:space="preserve">99401 Consejería Integral 1º </t>
  </si>
  <si>
    <t xml:space="preserve">99401 Consejería Integral 2º </t>
  </si>
  <si>
    <t>99173 Determinación de la Agudeza Visual (Técnico capacitado)</t>
  </si>
  <si>
    <t>99173 Determinación de la Agudeza Visual</t>
  </si>
  <si>
    <t>Determinación de la Agudeza Visual</t>
  </si>
  <si>
    <t>Z489 Control Post Operatorio de RN con retinopatía de la Prematuridad</t>
  </si>
  <si>
    <t>Fuente: Sistema de Información de Consulta Externa HIS</t>
  </si>
  <si>
    <t>Oficina General de Estadística e Informática - MINSA</t>
  </si>
  <si>
    <t>Reporte Generado:</t>
  </si>
  <si>
    <t>REPORTE MENSUAL DE LAS ACTIVIDADADES DE LA ESTRATEGIA SANITARIA DE SALUD OCULAR</t>
  </si>
  <si>
    <t>01d - 02a</t>
  </si>
  <si>
    <t>Ojo Derecho Anormal (&gt; 20 mm Hg)</t>
  </si>
  <si>
    <t>Ojo Izquierdo Normal (10 – 20 mm Hg)</t>
  </si>
  <si>
    <t>01-ENERO AL 31-MARZO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</si>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</sst>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w Cen MT Condensed"/>
      <family val="2"/>
    </font>
    <font>
      <b/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/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 style="thin">
        <color theme="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10" fillId="5" borderId="15" xfId="0" applyFont="1" applyFill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3"/>
    </xf>
    <xf numFmtId="0" fontId="9" fillId="6" borderId="15" xfId="0" applyFont="1" applyFill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3"/>
    </xf>
    <xf numFmtId="0" fontId="7" fillId="4" borderId="15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5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5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5" fillId="7" borderId="0" xfId="0" applyNumberFormat="1" applyFont="1" applyFill="1" applyBorder="1" applyAlignment="1">
      <alignment horizontal="right" vertical="center"/>
    </xf>
    <xf numFmtId="3" fontId="15" fillId="7" borderId="19" xfId="0" applyNumberFormat="1" applyFont="1" applyFill="1" applyBorder="1" applyAlignment="1">
      <alignment horizontal="right" vertical="center"/>
    </xf>
    <xf numFmtId="3" fontId="15" fillId="7" borderId="4" xfId="0" applyNumberFormat="1" applyFont="1" applyFill="1" applyBorder="1" applyAlignment="1">
      <alignment horizontal="right" vertical="center"/>
    </xf>
    <xf numFmtId="3" fontId="15" fillId="7" borderId="5" xfId="0" applyNumberFormat="1" applyFont="1" applyFill="1" applyBorder="1" applyAlignment="1">
      <alignment horizontal="right" vertical="center"/>
    </xf>
    <xf numFmtId="3" fontId="15" fillId="7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2771775</xdr:colOff>
      <xdr:row>1</xdr:row>
      <xdr:rowOff>171450</xdr:rowOff>
    </xdr:to>
    <xdr:pic>
      <xdr:nvPicPr>
        <xdr:cNvPr id="1036" name="1 Imagen" descr="Descripción: 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743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zoomScale="90" zoomScaleNormal="90" workbookViewId="0">
      <pane ySplit="6" topLeftCell="A7" activePane="bottomLeft" state="frozen"/>
      <selection pane="bottomLeft" activeCell="A14" sqref="A14"/>
    </sheetView>
  </sheetViews>
  <sheetFormatPr baseColWidth="10" defaultColWidth="0" defaultRowHeight="15" customHeight="1" zeroHeight="1" x14ac:dyDescent="0.25"/>
  <cols>
    <col min="1" max="1" width="61.85546875" style="4" customWidth="1"/>
    <col min="2" max="2" width="8.85546875" style="4" customWidth="1"/>
    <col min="3" max="10" width="10" style="44" customWidth="1"/>
    <col min="11" max="11" width="4.28515625" style="4" customWidth="1"/>
    <col min="12" max="16384" width="0" style="4" hidden="1"/>
  </cols>
  <sheetData>
    <row r="1" spans="1:11" ht="15" customHeight="1" x14ac:dyDescent="0.25"/>
    <row r="2" spans="1:11" ht="15" customHeight="1" x14ac:dyDescent="0.25">
      <c r="A2" s="35"/>
      <c r="B2" s="34"/>
      <c r="C2" s="47"/>
      <c r="D2" s="47"/>
      <c r="E2" s="47"/>
      <c r="F2" s="47"/>
      <c r="G2" s="47"/>
      <c r="H2" s="47"/>
      <c r="I2" s="47"/>
      <c r="J2" s="47"/>
    </row>
    <row r="3" spans="1:11" ht="23.2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12.75" x14ac:dyDescent="0.25">
      <c r="A4" s="33" t="s">
        <v>74</v>
      </c>
      <c r="B4" s="81" t="s">
        <v>129</v>
      </c>
      <c r="E4" s="81"/>
      <c r="F4" s="81"/>
      <c r="G4" s="81"/>
      <c r="H4" s="81"/>
      <c r="I4" s="81"/>
      <c r="J4" s="81"/>
    </row>
    <row r="5" spans="1:11" ht="12.75" x14ac:dyDescent="0.25">
      <c r="A5" s="33" t="s">
        <v>75</v>
      </c>
      <c r="B5" s="81" t="s">
        <v>130</v>
      </c>
      <c r="E5" s="82"/>
      <c r="F5" s="82"/>
      <c r="G5" s="82"/>
      <c r="H5" s="82"/>
      <c r="I5" s="82"/>
      <c r="J5" s="82"/>
    </row>
    <row r="6" spans="1:11" ht="12.75" x14ac:dyDescent="0.25">
      <c r="A6" s="44"/>
      <c r="B6" s="81" t="s">
        <v>131</v>
      </c>
      <c r="C6" s="83"/>
      <c r="D6" s="83"/>
      <c r="E6" s="83"/>
      <c r="F6" s="83"/>
      <c r="G6" s="83"/>
      <c r="H6" s="83"/>
      <c r="I6" s="83"/>
      <c r="J6" s="83"/>
      <c r="K6" s="84"/>
    </row>
    <row r="7" spans="1:11" ht="12.75" x14ac:dyDescent="0.25">
      <c r="A7" s="6"/>
      <c r="B7" s="6"/>
      <c r="C7" s="5"/>
      <c r="D7" s="5"/>
      <c r="E7" s="5"/>
      <c r="F7" s="5"/>
      <c r="G7" s="5"/>
      <c r="H7" s="5"/>
      <c r="I7" s="45"/>
      <c r="J7" s="46"/>
    </row>
    <row r="8" spans="1:11" ht="24" customHeight="1" x14ac:dyDescent="0.25">
      <c r="A8" s="90" t="s">
        <v>6</v>
      </c>
      <c r="B8" s="92" t="s">
        <v>3</v>
      </c>
      <c r="C8" s="87" t="s">
        <v>81</v>
      </c>
      <c r="D8" s="88"/>
      <c r="E8" s="89"/>
      <c r="F8" s="7" t="s">
        <v>80</v>
      </c>
      <c r="G8" s="36" t="s">
        <v>82</v>
      </c>
      <c r="H8" s="94" t="s">
        <v>83</v>
      </c>
      <c r="I8" s="95"/>
      <c r="J8" s="8" t="s">
        <v>89</v>
      </c>
    </row>
    <row r="9" spans="1:11" ht="24" customHeight="1" x14ac:dyDescent="0.25">
      <c r="A9" s="91"/>
      <c r="B9" s="93"/>
      <c r="C9" s="9" t="s">
        <v>126</v>
      </c>
      <c r="D9" s="9" t="s">
        <v>78</v>
      </c>
      <c r="E9" s="9" t="s">
        <v>79</v>
      </c>
      <c r="F9" s="9" t="s">
        <v>84</v>
      </c>
      <c r="G9" s="9" t="s">
        <v>85</v>
      </c>
      <c r="H9" s="9" t="s">
        <v>86</v>
      </c>
      <c r="I9" s="10" t="s">
        <v>87</v>
      </c>
      <c r="J9" s="11" t="s">
        <v>88</v>
      </c>
    </row>
    <row r="10" spans="1:11" ht="18" customHeight="1" x14ac:dyDescent="0.25">
      <c r="A10" s="12" t="s">
        <v>7</v>
      </c>
      <c r="B10" s="13"/>
      <c r="C10" s="48"/>
      <c r="D10" s="48"/>
      <c r="E10" s="49"/>
      <c r="F10" s="50"/>
      <c r="G10" s="50"/>
      <c r="H10" s="50"/>
      <c r="I10" s="50"/>
      <c r="J10" s="51"/>
    </row>
    <row r="11" spans="1:11" ht="18" customHeight="1" x14ac:dyDescent="0.25">
      <c r="A11" s="14" t="s">
        <v>118</v>
      </c>
      <c r="B11" s="39">
        <f>SUM(C11:J11)</f>
        <v>176</v>
      </c>
      <c r="C11" s="52">
        <v>0</v>
      </c>
      <c r="D11" s="52">
        <v>0</v>
      </c>
      <c r="E11" s="52">
        <v>16</v>
      </c>
      <c r="F11" s="52">
        <v>16</v>
      </c>
      <c r="G11" s="52">
        <v>28</v>
      </c>
      <c r="H11" s="52">
        <v>42</v>
      </c>
      <c r="I11" s="52">
        <v>30</v>
      </c>
      <c r="J11" s="53">
        <v>44</v>
      </c>
    </row>
    <row r="12" spans="1:11" ht="18" customHeight="1" x14ac:dyDescent="0.25">
      <c r="A12" s="15" t="s">
        <v>90</v>
      </c>
      <c r="B12" s="39">
        <f t="shared" ref="B12:B77" si="0">SUM(C12:J12)</f>
        <v>214</v>
      </c>
      <c r="C12" s="52">
        <v>11</v>
      </c>
      <c r="D12" s="52">
        <v>4</v>
      </c>
      <c r="E12" s="52">
        <v>24</v>
      </c>
      <c r="F12" s="52">
        <v>20</v>
      </c>
      <c r="G12" s="52">
        <v>32</v>
      </c>
      <c r="H12" s="52">
        <v>49</v>
      </c>
      <c r="I12" s="52">
        <v>29</v>
      </c>
      <c r="J12" s="53">
        <v>45</v>
      </c>
    </row>
    <row r="13" spans="1:11" ht="18" customHeight="1" x14ac:dyDescent="0.25">
      <c r="A13" s="15" t="s">
        <v>76</v>
      </c>
      <c r="B13" s="39">
        <f t="shared" si="0"/>
        <v>80</v>
      </c>
      <c r="C13" s="52">
        <v>4</v>
      </c>
      <c r="D13" s="52">
        <v>2</v>
      </c>
      <c r="E13" s="52">
        <v>8</v>
      </c>
      <c r="F13" s="52">
        <v>8</v>
      </c>
      <c r="G13" s="52">
        <v>9</v>
      </c>
      <c r="H13" s="52">
        <v>24</v>
      </c>
      <c r="I13" s="52">
        <v>9</v>
      </c>
      <c r="J13" s="53">
        <v>16</v>
      </c>
    </row>
    <row r="14" spans="1:11" ht="18" customHeight="1" x14ac:dyDescent="0.25">
      <c r="A14" s="15" t="s">
        <v>77</v>
      </c>
      <c r="B14" s="39">
        <f t="shared" si="0"/>
        <v>58</v>
      </c>
      <c r="C14" s="52">
        <v>0</v>
      </c>
      <c r="D14" s="52">
        <v>0</v>
      </c>
      <c r="E14" s="52">
        <v>3</v>
      </c>
      <c r="F14" s="52">
        <v>9</v>
      </c>
      <c r="G14" s="52">
        <v>16</v>
      </c>
      <c r="H14" s="52">
        <v>20</v>
      </c>
      <c r="I14" s="52">
        <v>9</v>
      </c>
      <c r="J14" s="53">
        <v>1</v>
      </c>
    </row>
    <row r="15" spans="1:11" ht="18" customHeight="1" x14ac:dyDescent="0.25">
      <c r="A15" s="14" t="s">
        <v>91</v>
      </c>
      <c r="B15" s="39">
        <f t="shared" si="0"/>
        <v>103</v>
      </c>
      <c r="C15" s="52">
        <v>1</v>
      </c>
      <c r="D15" s="52">
        <v>1</v>
      </c>
      <c r="E15" s="52">
        <v>16</v>
      </c>
      <c r="F15" s="52">
        <v>12</v>
      </c>
      <c r="G15" s="52">
        <v>10</v>
      </c>
      <c r="H15" s="52">
        <v>22</v>
      </c>
      <c r="I15" s="52">
        <v>11</v>
      </c>
      <c r="J15" s="53">
        <v>30</v>
      </c>
    </row>
    <row r="16" spans="1:11" ht="18" customHeight="1" x14ac:dyDescent="0.25">
      <c r="A16" s="16" t="s">
        <v>102</v>
      </c>
      <c r="B16" s="40"/>
      <c r="C16" s="54"/>
      <c r="D16" s="54"/>
      <c r="E16" s="54"/>
      <c r="F16" s="55"/>
      <c r="G16" s="54"/>
      <c r="H16" s="54"/>
      <c r="I16" s="54"/>
      <c r="J16" s="56"/>
    </row>
    <row r="17" spans="1:10" ht="18" customHeight="1" x14ac:dyDescent="0.25">
      <c r="A17" s="17" t="s">
        <v>92</v>
      </c>
      <c r="B17" s="39">
        <f t="shared" si="0"/>
        <v>68</v>
      </c>
      <c r="C17" s="52">
        <v>0</v>
      </c>
      <c r="D17" s="52">
        <v>0</v>
      </c>
      <c r="E17" s="52">
        <v>5</v>
      </c>
      <c r="F17" s="57">
        <v>10</v>
      </c>
      <c r="G17" s="52">
        <v>17</v>
      </c>
      <c r="H17" s="52">
        <v>22</v>
      </c>
      <c r="I17" s="52">
        <v>11</v>
      </c>
      <c r="J17" s="53">
        <v>3</v>
      </c>
    </row>
    <row r="18" spans="1:10" ht="18" customHeight="1" x14ac:dyDescent="0.25">
      <c r="A18" s="17" t="s">
        <v>93</v>
      </c>
      <c r="B18" s="39">
        <f t="shared" si="0"/>
        <v>73</v>
      </c>
      <c r="C18" s="52">
        <v>0</v>
      </c>
      <c r="D18" s="52">
        <v>0</v>
      </c>
      <c r="E18" s="52">
        <v>5</v>
      </c>
      <c r="F18" s="57">
        <v>10</v>
      </c>
      <c r="G18" s="52">
        <v>17</v>
      </c>
      <c r="H18" s="52">
        <v>27</v>
      </c>
      <c r="I18" s="52">
        <v>12</v>
      </c>
      <c r="J18" s="53">
        <v>2</v>
      </c>
    </row>
    <row r="19" spans="1:10" ht="18" customHeight="1" x14ac:dyDescent="0.25">
      <c r="A19" s="18" t="s">
        <v>94</v>
      </c>
      <c r="B19" s="41">
        <f t="shared" si="0"/>
        <v>41</v>
      </c>
      <c r="C19" s="58">
        <v>0</v>
      </c>
      <c r="D19" s="58">
        <v>0</v>
      </c>
      <c r="E19" s="58">
        <v>7</v>
      </c>
      <c r="F19" s="58">
        <v>3</v>
      </c>
      <c r="G19" s="58">
        <v>6</v>
      </c>
      <c r="H19" s="58">
        <v>5</v>
      </c>
      <c r="I19" s="58">
        <v>11</v>
      </c>
      <c r="J19" s="59">
        <v>9</v>
      </c>
    </row>
    <row r="20" spans="1:10" ht="18" customHeight="1" x14ac:dyDescent="0.25">
      <c r="A20" s="18" t="s">
        <v>98</v>
      </c>
      <c r="B20" s="41">
        <f t="shared" si="0"/>
        <v>41</v>
      </c>
      <c r="C20" s="58">
        <v>0</v>
      </c>
      <c r="D20" s="58">
        <v>0</v>
      </c>
      <c r="E20" s="58">
        <v>5</v>
      </c>
      <c r="F20" s="58">
        <v>4</v>
      </c>
      <c r="G20" s="58">
        <v>5</v>
      </c>
      <c r="H20" s="58">
        <v>7</v>
      </c>
      <c r="I20" s="58">
        <v>11</v>
      </c>
      <c r="J20" s="59">
        <v>9</v>
      </c>
    </row>
    <row r="21" spans="1:10" ht="18" customHeight="1" x14ac:dyDescent="0.25">
      <c r="A21" s="17" t="s">
        <v>95</v>
      </c>
      <c r="B21" s="39">
        <f t="shared" si="0"/>
        <v>44</v>
      </c>
      <c r="C21" s="52">
        <v>0</v>
      </c>
      <c r="D21" s="52">
        <v>0</v>
      </c>
      <c r="E21" s="52">
        <v>4</v>
      </c>
      <c r="F21" s="52">
        <v>3</v>
      </c>
      <c r="G21" s="52">
        <v>5</v>
      </c>
      <c r="H21" s="52">
        <v>11</v>
      </c>
      <c r="I21" s="52">
        <v>7</v>
      </c>
      <c r="J21" s="53">
        <v>14</v>
      </c>
    </row>
    <row r="22" spans="1:10" ht="18" customHeight="1" x14ac:dyDescent="0.25">
      <c r="A22" s="17" t="s">
        <v>99</v>
      </c>
      <c r="B22" s="39">
        <f t="shared" si="0"/>
        <v>37</v>
      </c>
      <c r="C22" s="52">
        <v>0</v>
      </c>
      <c r="D22" s="52">
        <v>0</v>
      </c>
      <c r="E22" s="52">
        <v>6</v>
      </c>
      <c r="F22" s="52">
        <v>1</v>
      </c>
      <c r="G22" s="52">
        <v>5</v>
      </c>
      <c r="H22" s="52">
        <v>3</v>
      </c>
      <c r="I22" s="52">
        <v>6</v>
      </c>
      <c r="J22" s="53">
        <v>16</v>
      </c>
    </row>
    <row r="23" spans="1:10" ht="18" customHeight="1" x14ac:dyDescent="0.25">
      <c r="A23" s="18" t="s">
        <v>96</v>
      </c>
      <c r="B23" s="41">
        <f t="shared" si="0"/>
        <v>5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1</v>
      </c>
      <c r="J23" s="59">
        <v>4</v>
      </c>
    </row>
    <row r="24" spans="1:10" ht="18" customHeight="1" x14ac:dyDescent="0.25">
      <c r="A24" s="18" t="s">
        <v>100</v>
      </c>
      <c r="B24" s="41">
        <f t="shared" si="0"/>
        <v>5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1</v>
      </c>
      <c r="I24" s="58">
        <v>0</v>
      </c>
      <c r="J24" s="59">
        <v>4</v>
      </c>
    </row>
    <row r="25" spans="1:10" ht="18" customHeight="1" x14ac:dyDescent="0.25">
      <c r="A25" s="17" t="s">
        <v>97</v>
      </c>
      <c r="B25" s="39">
        <f t="shared" si="0"/>
        <v>14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4</v>
      </c>
      <c r="I25" s="52">
        <v>0</v>
      </c>
      <c r="J25" s="53">
        <v>10</v>
      </c>
    </row>
    <row r="26" spans="1:10" ht="18" customHeight="1" x14ac:dyDescent="0.25">
      <c r="A26" s="17" t="s">
        <v>101</v>
      </c>
      <c r="B26" s="39">
        <f t="shared" si="0"/>
        <v>19</v>
      </c>
      <c r="C26" s="52">
        <v>0</v>
      </c>
      <c r="D26" s="52">
        <v>0</v>
      </c>
      <c r="E26" s="52">
        <v>0</v>
      </c>
      <c r="F26" s="52">
        <v>1</v>
      </c>
      <c r="G26" s="52">
        <v>0</v>
      </c>
      <c r="H26" s="52">
        <v>4</v>
      </c>
      <c r="I26" s="52">
        <v>1</v>
      </c>
      <c r="J26" s="53">
        <v>13</v>
      </c>
    </row>
    <row r="27" spans="1:10" ht="18" customHeight="1" x14ac:dyDescent="0.25">
      <c r="A27" s="16" t="s">
        <v>103</v>
      </c>
      <c r="B27" s="40"/>
      <c r="C27" s="54"/>
      <c r="D27" s="54"/>
      <c r="E27" s="54"/>
      <c r="F27" s="55"/>
      <c r="G27" s="54"/>
      <c r="H27" s="54"/>
      <c r="I27" s="54"/>
      <c r="J27" s="56"/>
    </row>
    <row r="28" spans="1:10" ht="18" customHeight="1" x14ac:dyDescent="0.25">
      <c r="A28" s="19" t="s">
        <v>104</v>
      </c>
      <c r="B28" s="39">
        <f t="shared" si="0"/>
        <v>15</v>
      </c>
      <c r="C28" s="52">
        <v>0</v>
      </c>
      <c r="D28" s="52">
        <v>0</v>
      </c>
      <c r="E28" s="52">
        <v>0</v>
      </c>
      <c r="F28" s="57">
        <v>0</v>
      </c>
      <c r="G28" s="52">
        <v>0</v>
      </c>
      <c r="H28" s="52">
        <v>1</v>
      </c>
      <c r="I28" s="52">
        <v>3</v>
      </c>
      <c r="J28" s="53">
        <v>11</v>
      </c>
    </row>
    <row r="29" spans="1:10" ht="18" customHeight="1" x14ac:dyDescent="0.25">
      <c r="A29" s="19" t="s">
        <v>127</v>
      </c>
      <c r="B29" s="39">
        <f t="shared" si="0"/>
        <v>4</v>
      </c>
      <c r="C29" s="52">
        <v>0</v>
      </c>
      <c r="D29" s="52">
        <v>0</v>
      </c>
      <c r="E29" s="52">
        <v>0</v>
      </c>
      <c r="F29" s="57">
        <v>0</v>
      </c>
      <c r="G29" s="52">
        <v>0</v>
      </c>
      <c r="H29" s="52">
        <v>0</v>
      </c>
      <c r="I29" s="52">
        <v>1</v>
      </c>
      <c r="J29" s="53">
        <v>3</v>
      </c>
    </row>
    <row r="30" spans="1:10" ht="18" customHeight="1" x14ac:dyDescent="0.25">
      <c r="A30" s="19" t="s">
        <v>128</v>
      </c>
      <c r="B30" s="39">
        <f t="shared" si="0"/>
        <v>18</v>
      </c>
      <c r="C30" s="52">
        <v>0</v>
      </c>
      <c r="D30" s="52">
        <v>0</v>
      </c>
      <c r="E30" s="52">
        <v>0</v>
      </c>
      <c r="F30" s="57">
        <v>0</v>
      </c>
      <c r="G30" s="52">
        <v>0</v>
      </c>
      <c r="H30" s="52">
        <v>1</v>
      </c>
      <c r="I30" s="52">
        <v>3</v>
      </c>
      <c r="J30" s="53">
        <v>14</v>
      </c>
    </row>
    <row r="31" spans="1:10" ht="18" customHeight="1" x14ac:dyDescent="0.25">
      <c r="A31" s="19" t="s">
        <v>105</v>
      </c>
      <c r="B31" s="39">
        <f t="shared" si="0"/>
        <v>1</v>
      </c>
      <c r="C31" s="52">
        <v>0</v>
      </c>
      <c r="D31" s="52">
        <v>0</v>
      </c>
      <c r="E31" s="52">
        <v>0</v>
      </c>
      <c r="F31" s="57">
        <v>0</v>
      </c>
      <c r="G31" s="52">
        <v>0</v>
      </c>
      <c r="H31" s="52">
        <v>0</v>
      </c>
      <c r="I31" s="52">
        <v>1</v>
      </c>
      <c r="J31" s="53">
        <v>0</v>
      </c>
    </row>
    <row r="32" spans="1:10" ht="18" customHeight="1" x14ac:dyDescent="0.25">
      <c r="A32" s="20" t="s">
        <v>8</v>
      </c>
      <c r="B32" s="38"/>
      <c r="C32" s="60"/>
      <c r="D32" s="60"/>
      <c r="E32" s="60"/>
      <c r="F32" s="61"/>
      <c r="G32" s="61"/>
      <c r="H32" s="61"/>
      <c r="I32" s="61"/>
      <c r="J32" s="62"/>
    </row>
    <row r="33" spans="1:10" ht="18" customHeight="1" x14ac:dyDescent="0.25">
      <c r="A33" s="14" t="s">
        <v>106</v>
      </c>
      <c r="B33" s="39">
        <f t="shared" si="0"/>
        <v>94</v>
      </c>
      <c r="C33" s="52">
        <v>0</v>
      </c>
      <c r="D33" s="52">
        <v>0</v>
      </c>
      <c r="E33" s="52">
        <v>11</v>
      </c>
      <c r="F33" s="52">
        <v>5</v>
      </c>
      <c r="G33" s="52">
        <v>9</v>
      </c>
      <c r="H33" s="52">
        <v>17</v>
      </c>
      <c r="I33" s="52">
        <v>17</v>
      </c>
      <c r="J33" s="53">
        <v>35</v>
      </c>
    </row>
    <row r="34" spans="1:10" ht="25.5" x14ac:dyDescent="0.25">
      <c r="A34" s="21" t="s">
        <v>10</v>
      </c>
      <c r="B34" s="41">
        <f t="shared" si="0"/>
        <v>1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9">
        <v>1</v>
      </c>
    </row>
    <row r="35" spans="1:10" ht="25.5" x14ac:dyDescent="0.25">
      <c r="A35" s="22" t="s">
        <v>107</v>
      </c>
      <c r="B35" s="39">
        <f t="shared" si="0"/>
        <v>1</v>
      </c>
      <c r="C35" s="52">
        <v>0</v>
      </c>
      <c r="D35" s="52">
        <v>0</v>
      </c>
      <c r="E35" s="52">
        <v>1</v>
      </c>
      <c r="F35" s="52">
        <v>0</v>
      </c>
      <c r="G35" s="52">
        <v>0</v>
      </c>
      <c r="H35" s="52">
        <v>0</v>
      </c>
      <c r="I35" s="52">
        <v>0</v>
      </c>
      <c r="J35" s="53">
        <v>0</v>
      </c>
    </row>
    <row r="36" spans="1:10" ht="18" customHeight="1" x14ac:dyDescent="0.25">
      <c r="A36" s="21" t="s">
        <v>108</v>
      </c>
      <c r="B36" s="41">
        <f t="shared" si="0"/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9">
        <v>0</v>
      </c>
    </row>
    <row r="37" spans="1:10" ht="18" customHeight="1" x14ac:dyDescent="0.25">
      <c r="A37" s="14" t="s">
        <v>109</v>
      </c>
      <c r="B37" s="39">
        <f t="shared" si="0"/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3">
        <v>0</v>
      </c>
    </row>
    <row r="38" spans="1:10" ht="18" customHeight="1" x14ac:dyDescent="0.25">
      <c r="A38" s="21" t="s">
        <v>110</v>
      </c>
      <c r="B38" s="41">
        <f t="shared" si="0"/>
        <v>1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1</v>
      </c>
      <c r="J38" s="59">
        <v>0</v>
      </c>
    </row>
    <row r="39" spans="1:10" ht="18" customHeight="1" x14ac:dyDescent="0.25">
      <c r="A39" s="14" t="s">
        <v>111</v>
      </c>
      <c r="B39" s="39">
        <f t="shared" si="0"/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3">
        <v>0</v>
      </c>
    </row>
    <row r="40" spans="1:10" ht="18" customHeight="1" x14ac:dyDescent="0.25">
      <c r="A40" s="16" t="s">
        <v>113</v>
      </c>
      <c r="B40" s="40"/>
      <c r="C40" s="54"/>
      <c r="D40" s="54"/>
      <c r="E40" s="54"/>
      <c r="F40" s="54"/>
      <c r="G40" s="54"/>
      <c r="H40" s="54"/>
      <c r="I40" s="54"/>
      <c r="J40" s="56"/>
    </row>
    <row r="41" spans="1:10" ht="18" customHeight="1" x14ac:dyDescent="0.25">
      <c r="A41" s="19" t="s">
        <v>25</v>
      </c>
      <c r="B41" s="39">
        <f t="shared" si="0"/>
        <v>0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3">
        <v>0</v>
      </c>
    </row>
    <row r="42" spans="1:10" ht="18" customHeight="1" x14ac:dyDescent="0.25">
      <c r="A42" s="23" t="s">
        <v>112</v>
      </c>
      <c r="B42" s="42">
        <f t="shared" si="0"/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4">
        <v>0</v>
      </c>
    </row>
    <row r="43" spans="1:10" ht="18" customHeight="1" x14ac:dyDescent="0.25">
      <c r="A43" s="12" t="s">
        <v>26</v>
      </c>
      <c r="B43" s="37"/>
      <c r="C43" s="65"/>
      <c r="D43" s="65"/>
      <c r="E43" s="65"/>
      <c r="F43" s="66"/>
      <c r="G43" s="66"/>
      <c r="H43" s="66"/>
      <c r="I43" s="66"/>
      <c r="J43" s="67"/>
    </row>
    <row r="44" spans="1:10" ht="18" customHeight="1" x14ac:dyDescent="0.25">
      <c r="A44" s="16" t="s">
        <v>114</v>
      </c>
      <c r="B44" s="40"/>
      <c r="C44" s="54"/>
      <c r="D44" s="54"/>
      <c r="E44" s="54"/>
      <c r="F44" s="54"/>
      <c r="G44" s="54"/>
      <c r="H44" s="54"/>
      <c r="I44" s="54"/>
      <c r="J44" s="56"/>
    </row>
    <row r="45" spans="1:10" ht="18" customHeight="1" x14ac:dyDescent="0.25">
      <c r="A45" s="24" t="s">
        <v>119</v>
      </c>
      <c r="B45" s="39">
        <f t="shared" si="0"/>
        <v>0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3">
        <v>0</v>
      </c>
    </row>
    <row r="46" spans="1:10" ht="18" customHeight="1" x14ac:dyDescent="0.25">
      <c r="A46" s="19" t="s">
        <v>28</v>
      </c>
      <c r="B46" s="39">
        <f t="shared" si="0"/>
        <v>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1</v>
      </c>
      <c r="J46" s="53">
        <v>2</v>
      </c>
    </row>
    <row r="47" spans="1:10" ht="18" customHeight="1" x14ac:dyDescent="0.25">
      <c r="A47" s="19" t="s">
        <v>30</v>
      </c>
      <c r="B47" s="39">
        <f t="shared" si="0"/>
        <v>0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3">
        <v>0</v>
      </c>
    </row>
    <row r="48" spans="1:10" ht="18" customHeight="1" x14ac:dyDescent="0.25">
      <c r="A48" s="19" t="s">
        <v>31</v>
      </c>
      <c r="B48" s="39">
        <f t="shared" si="0"/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3">
        <v>0</v>
      </c>
    </row>
    <row r="49" spans="1:10" ht="18" customHeight="1" x14ac:dyDescent="0.25">
      <c r="A49" s="16" t="s">
        <v>115</v>
      </c>
      <c r="B49" s="40"/>
      <c r="C49" s="54"/>
      <c r="D49" s="54"/>
      <c r="E49" s="54"/>
      <c r="F49" s="54"/>
      <c r="G49" s="54"/>
      <c r="H49" s="54"/>
      <c r="I49" s="54"/>
      <c r="J49" s="56"/>
    </row>
    <row r="50" spans="1:10" ht="18" customHeight="1" x14ac:dyDescent="0.25">
      <c r="A50" s="19" t="s">
        <v>11</v>
      </c>
      <c r="B50" s="39">
        <f>SUM(I50:J50)</f>
        <v>1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52">
        <v>0</v>
      </c>
      <c r="J50" s="53">
        <v>1</v>
      </c>
    </row>
    <row r="51" spans="1:10" ht="18" customHeight="1" x14ac:dyDescent="0.25">
      <c r="A51" s="19" t="s">
        <v>12</v>
      </c>
      <c r="B51" s="39">
        <f>SUM(I51:J51)</f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52">
        <v>0</v>
      </c>
      <c r="J51" s="53">
        <v>0</v>
      </c>
    </row>
    <row r="52" spans="1:10" ht="18" customHeight="1" x14ac:dyDescent="0.25">
      <c r="A52" s="19" t="s">
        <v>13</v>
      </c>
      <c r="B52" s="39">
        <f>SUM(I52:J52)</f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52">
        <v>0</v>
      </c>
      <c r="J52" s="53">
        <v>0</v>
      </c>
    </row>
    <row r="53" spans="1:10" ht="18" customHeight="1" x14ac:dyDescent="0.25">
      <c r="A53" s="19" t="s">
        <v>14</v>
      </c>
      <c r="B53" s="39">
        <f>SUM(I53:J53)</f>
        <v>0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52">
        <v>0</v>
      </c>
      <c r="J53" s="53">
        <v>0</v>
      </c>
    </row>
    <row r="54" spans="1:10" ht="18" customHeight="1" x14ac:dyDescent="0.25">
      <c r="A54" s="19" t="s">
        <v>15</v>
      </c>
      <c r="B54" s="39">
        <f>SUM(H54:J54)</f>
        <v>10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52">
        <v>0</v>
      </c>
      <c r="I54" s="52">
        <v>0</v>
      </c>
      <c r="J54" s="53">
        <v>10</v>
      </c>
    </row>
    <row r="55" spans="1:10" ht="18" customHeight="1" x14ac:dyDescent="0.25">
      <c r="A55" s="19" t="s">
        <v>16</v>
      </c>
      <c r="B55" s="39">
        <f>SUM(C55:I55)</f>
        <v>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77">
        <v>0</v>
      </c>
    </row>
    <row r="56" spans="1:10" ht="18" customHeight="1" x14ac:dyDescent="0.25">
      <c r="A56" s="19" t="s">
        <v>17</v>
      </c>
      <c r="B56" s="39">
        <f t="shared" si="0"/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3">
        <v>0</v>
      </c>
    </row>
    <row r="57" spans="1:10" ht="18" customHeight="1" x14ac:dyDescent="0.25">
      <c r="A57" s="19" t="s">
        <v>18</v>
      </c>
      <c r="B57" s="39">
        <f t="shared" si="0"/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3">
        <v>0</v>
      </c>
    </row>
    <row r="58" spans="1:10" ht="18" customHeight="1" x14ac:dyDescent="0.25">
      <c r="A58" s="19" t="s">
        <v>19</v>
      </c>
      <c r="B58" s="39">
        <f t="shared" si="0"/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3">
        <v>0</v>
      </c>
    </row>
    <row r="59" spans="1:10" ht="18" customHeight="1" x14ac:dyDescent="0.25">
      <c r="A59" s="19" t="s">
        <v>20</v>
      </c>
      <c r="B59" s="39">
        <f t="shared" si="0"/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3">
        <v>0</v>
      </c>
    </row>
    <row r="60" spans="1:10" ht="18" customHeight="1" x14ac:dyDescent="0.25">
      <c r="A60" s="19" t="s">
        <v>21</v>
      </c>
      <c r="B60" s="39">
        <f t="shared" si="0"/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3">
        <v>0</v>
      </c>
    </row>
    <row r="61" spans="1:10" ht="18" customHeight="1" x14ac:dyDescent="0.25">
      <c r="A61" s="19" t="s">
        <v>22</v>
      </c>
      <c r="B61" s="39">
        <f t="shared" si="0"/>
        <v>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1</v>
      </c>
      <c r="I61" s="52">
        <v>0</v>
      </c>
      <c r="J61" s="53">
        <v>1</v>
      </c>
    </row>
    <row r="62" spans="1:10" ht="18" customHeight="1" x14ac:dyDescent="0.25">
      <c r="A62" s="19" t="s">
        <v>32</v>
      </c>
      <c r="B62" s="39">
        <f t="shared" si="0"/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</row>
    <row r="63" spans="1:10" ht="18" customHeight="1" x14ac:dyDescent="0.25">
      <c r="A63" s="19" t="s">
        <v>23</v>
      </c>
      <c r="B63" s="39">
        <f t="shared" si="0"/>
        <v>2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1</v>
      </c>
      <c r="J63" s="53">
        <v>1</v>
      </c>
    </row>
    <row r="64" spans="1:10" ht="18" customHeight="1" x14ac:dyDescent="0.25">
      <c r="A64" s="19" t="s">
        <v>24</v>
      </c>
      <c r="B64" s="39">
        <f t="shared" si="0"/>
        <v>0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3">
        <v>0</v>
      </c>
    </row>
    <row r="65" spans="1:10" ht="18" customHeight="1" x14ac:dyDescent="0.25">
      <c r="A65" s="20" t="s">
        <v>33</v>
      </c>
      <c r="B65" s="38"/>
      <c r="C65" s="60"/>
      <c r="D65" s="60"/>
      <c r="E65" s="60"/>
      <c r="F65" s="68"/>
      <c r="G65" s="68"/>
      <c r="H65" s="68"/>
      <c r="I65" s="68"/>
      <c r="J65" s="69"/>
    </row>
    <row r="66" spans="1:10" ht="18" customHeight="1" x14ac:dyDescent="0.25">
      <c r="A66" s="16" t="s">
        <v>37</v>
      </c>
      <c r="B66" s="40"/>
      <c r="C66" s="54"/>
      <c r="D66" s="54"/>
      <c r="E66" s="54"/>
      <c r="F66" s="54"/>
      <c r="G66" s="54"/>
      <c r="H66" s="54"/>
      <c r="I66" s="54"/>
      <c r="J66" s="56"/>
    </row>
    <row r="67" spans="1:10" ht="18" customHeight="1" x14ac:dyDescent="0.25">
      <c r="A67" s="19" t="s">
        <v>40</v>
      </c>
      <c r="B67" s="39">
        <f t="shared" si="0"/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3">
        <v>0</v>
      </c>
    </row>
    <row r="68" spans="1:10" ht="18" customHeight="1" x14ac:dyDescent="0.25">
      <c r="A68" s="19" t="s">
        <v>41</v>
      </c>
      <c r="B68" s="39">
        <f t="shared" si="0"/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3">
        <v>0</v>
      </c>
    </row>
    <row r="69" spans="1:10" ht="18" customHeight="1" x14ac:dyDescent="0.25">
      <c r="A69" s="19" t="s">
        <v>42</v>
      </c>
      <c r="B69" s="39">
        <f t="shared" si="0"/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3">
        <v>0</v>
      </c>
    </row>
    <row r="70" spans="1:10" ht="18" customHeight="1" x14ac:dyDescent="0.25">
      <c r="A70" s="16" t="s">
        <v>38</v>
      </c>
      <c r="B70" s="40"/>
      <c r="C70" s="54"/>
      <c r="D70" s="54"/>
      <c r="E70" s="54"/>
      <c r="F70" s="54"/>
      <c r="G70" s="54"/>
      <c r="H70" s="54"/>
      <c r="I70" s="54"/>
      <c r="J70" s="56"/>
    </row>
    <row r="71" spans="1:10" ht="18" customHeight="1" x14ac:dyDescent="0.25">
      <c r="A71" s="19" t="s">
        <v>40</v>
      </c>
      <c r="B71" s="39">
        <f t="shared" si="0"/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3">
        <v>0</v>
      </c>
    </row>
    <row r="72" spans="1:10" ht="18" customHeight="1" x14ac:dyDescent="0.25">
      <c r="A72" s="19" t="s">
        <v>41</v>
      </c>
      <c r="B72" s="39">
        <f t="shared" si="0"/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3">
        <v>0</v>
      </c>
    </row>
    <row r="73" spans="1:10" ht="18" customHeight="1" x14ac:dyDescent="0.25">
      <c r="A73" s="19" t="s">
        <v>42</v>
      </c>
      <c r="B73" s="39">
        <f t="shared" si="0"/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3">
        <v>0</v>
      </c>
    </row>
    <row r="74" spans="1:10" ht="18" customHeight="1" x14ac:dyDescent="0.25">
      <c r="A74" s="16" t="s">
        <v>39</v>
      </c>
      <c r="B74" s="40"/>
      <c r="C74" s="54"/>
      <c r="D74" s="54"/>
      <c r="E74" s="54"/>
      <c r="F74" s="54"/>
      <c r="G74" s="54"/>
      <c r="H74" s="54"/>
      <c r="I74" s="54"/>
      <c r="J74" s="56"/>
    </row>
    <row r="75" spans="1:10" ht="18" customHeight="1" x14ac:dyDescent="0.25">
      <c r="A75" s="19" t="s">
        <v>40</v>
      </c>
      <c r="B75" s="39">
        <f t="shared" si="0"/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3">
        <v>0</v>
      </c>
    </row>
    <row r="76" spans="1:10" ht="18" customHeight="1" x14ac:dyDescent="0.25">
      <c r="A76" s="19" t="s">
        <v>41</v>
      </c>
      <c r="B76" s="39">
        <f t="shared" si="0"/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3">
        <v>0</v>
      </c>
    </row>
    <row r="77" spans="1:10" ht="18" customHeight="1" x14ac:dyDescent="0.25">
      <c r="A77" s="19" t="s">
        <v>42</v>
      </c>
      <c r="B77" s="39">
        <f t="shared" si="0"/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3">
        <v>0</v>
      </c>
    </row>
    <row r="78" spans="1:10" ht="18" customHeight="1" x14ac:dyDescent="0.25">
      <c r="A78" s="16" t="s">
        <v>34</v>
      </c>
      <c r="B78" s="40"/>
      <c r="C78" s="54"/>
      <c r="D78" s="54"/>
      <c r="E78" s="54"/>
      <c r="F78" s="54"/>
      <c r="G78" s="54"/>
      <c r="H78" s="54"/>
      <c r="I78" s="54"/>
      <c r="J78" s="56"/>
    </row>
    <row r="79" spans="1:10" ht="18" customHeight="1" x14ac:dyDescent="0.25">
      <c r="A79" s="19" t="s">
        <v>40</v>
      </c>
      <c r="B79" s="39">
        <f t="shared" ref="B79:B105" si="1">SUM(C79:J79)</f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</row>
    <row r="80" spans="1:10" ht="18" customHeight="1" x14ac:dyDescent="0.25">
      <c r="A80" s="19" t="s">
        <v>41</v>
      </c>
      <c r="B80" s="39">
        <f t="shared" si="1"/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3">
        <v>0</v>
      </c>
    </row>
    <row r="81" spans="1:11" ht="18" customHeight="1" x14ac:dyDescent="0.25">
      <c r="A81" s="19" t="s">
        <v>42</v>
      </c>
      <c r="B81" s="39">
        <f t="shared" si="1"/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3">
        <v>0</v>
      </c>
    </row>
    <row r="82" spans="1:11" ht="18" customHeight="1" x14ac:dyDescent="0.25">
      <c r="A82" s="16" t="s">
        <v>35</v>
      </c>
      <c r="B82" s="40"/>
      <c r="C82" s="54"/>
      <c r="D82" s="54"/>
      <c r="E82" s="54"/>
      <c r="F82" s="54"/>
      <c r="G82" s="54"/>
      <c r="H82" s="54"/>
      <c r="I82" s="54"/>
      <c r="J82" s="56"/>
    </row>
    <row r="83" spans="1:11" ht="18" customHeight="1" x14ac:dyDescent="0.25">
      <c r="A83" s="19" t="s">
        <v>40</v>
      </c>
      <c r="B83" s="39">
        <f t="shared" si="1"/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3">
        <v>0</v>
      </c>
    </row>
    <row r="84" spans="1:11" ht="18" customHeight="1" x14ac:dyDescent="0.25">
      <c r="A84" s="19" t="s">
        <v>41</v>
      </c>
      <c r="B84" s="39">
        <f t="shared" si="1"/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3">
        <v>0</v>
      </c>
    </row>
    <row r="85" spans="1:11" ht="18" customHeight="1" x14ac:dyDescent="0.25">
      <c r="A85" s="19" t="s">
        <v>42</v>
      </c>
      <c r="B85" s="39">
        <f t="shared" si="1"/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3">
        <v>0</v>
      </c>
    </row>
    <row r="86" spans="1:11" ht="18" customHeight="1" x14ac:dyDescent="0.25">
      <c r="A86" s="16" t="s">
        <v>36</v>
      </c>
      <c r="B86" s="40"/>
      <c r="C86" s="54"/>
      <c r="D86" s="54"/>
      <c r="E86" s="54"/>
      <c r="F86" s="54"/>
      <c r="G86" s="54"/>
      <c r="H86" s="54"/>
      <c r="I86" s="54"/>
      <c r="J86" s="56"/>
    </row>
    <row r="87" spans="1:11" ht="18" customHeight="1" x14ac:dyDescent="0.25">
      <c r="A87" s="19" t="s">
        <v>40</v>
      </c>
      <c r="B87" s="39">
        <f t="shared" si="1"/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3">
        <v>0</v>
      </c>
    </row>
    <row r="88" spans="1:11" ht="18" customHeight="1" x14ac:dyDescent="0.25">
      <c r="A88" s="19" t="s">
        <v>41</v>
      </c>
      <c r="B88" s="39">
        <f t="shared" si="1"/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3">
        <v>0</v>
      </c>
    </row>
    <row r="89" spans="1:11" ht="18" customHeight="1" x14ac:dyDescent="0.25">
      <c r="A89" s="19" t="s">
        <v>42</v>
      </c>
      <c r="B89" s="39">
        <f t="shared" si="1"/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3">
        <v>0</v>
      </c>
    </row>
    <row r="90" spans="1:11" ht="18" customHeight="1" x14ac:dyDescent="0.25">
      <c r="A90" s="20" t="s">
        <v>43</v>
      </c>
      <c r="B90" s="38"/>
      <c r="C90" s="60"/>
      <c r="D90" s="60"/>
      <c r="E90" s="60"/>
      <c r="F90" s="68"/>
      <c r="G90" s="68"/>
      <c r="H90" s="68"/>
      <c r="I90" s="68"/>
      <c r="J90" s="69"/>
    </row>
    <row r="91" spans="1:11" ht="18" customHeight="1" x14ac:dyDescent="0.25">
      <c r="A91" s="14" t="s">
        <v>116</v>
      </c>
      <c r="B91" s="39">
        <f t="shared" si="1"/>
        <v>3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1</v>
      </c>
      <c r="I91" s="52">
        <v>1</v>
      </c>
      <c r="J91" s="53">
        <v>1</v>
      </c>
    </row>
    <row r="92" spans="1:11" ht="18" customHeight="1" x14ac:dyDescent="0.25">
      <c r="A92" s="14" t="s">
        <v>117</v>
      </c>
      <c r="B92" s="39">
        <f t="shared" si="1"/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3">
        <v>0</v>
      </c>
    </row>
    <row r="93" spans="1:11" ht="18" customHeight="1" x14ac:dyDescent="0.25">
      <c r="A93" s="16" t="s">
        <v>60</v>
      </c>
      <c r="B93" s="40"/>
      <c r="C93" s="54"/>
      <c r="D93" s="54"/>
      <c r="E93" s="54"/>
      <c r="F93" s="54"/>
      <c r="G93" s="54"/>
      <c r="H93" s="54"/>
      <c r="I93" s="54"/>
      <c r="J93" s="56"/>
    </row>
    <row r="94" spans="1:11" s="25" customFormat="1" ht="18" customHeight="1" x14ac:dyDescent="0.25">
      <c r="A94" s="19" t="s">
        <v>44</v>
      </c>
      <c r="B94" s="39">
        <f t="shared" si="1"/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3">
        <v>0</v>
      </c>
      <c r="K94" s="4"/>
    </row>
    <row r="95" spans="1:11" s="25" customFormat="1" ht="18" customHeight="1" x14ac:dyDescent="0.25">
      <c r="A95" s="19" t="s">
        <v>45</v>
      </c>
      <c r="B95" s="39">
        <f t="shared" si="1"/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4"/>
    </row>
    <row r="96" spans="1:11" s="25" customFormat="1" ht="18" customHeight="1" x14ac:dyDescent="0.25">
      <c r="A96" s="19" t="s">
        <v>46</v>
      </c>
      <c r="B96" s="39">
        <f t="shared" si="1"/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3">
        <v>0</v>
      </c>
      <c r="K96" s="4"/>
    </row>
    <row r="97" spans="1:11" s="25" customFormat="1" ht="18" customHeight="1" x14ac:dyDescent="0.25">
      <c r="A97" s="19" t="s">
        <v>47</v>
      </c>
      <c r="B97" s="39">
        <f t="shared" si="1"/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3">
        <v>0</v>
      </c>
      <c r="K97" s="4"/>
    </row>
    <row r="98" spans="1:11" s="25" customFormat="1" ht="18" customHeight="1" x14ac:dyDescent="0.25">
      <c r="A98" s="19" t="s">
        <v>48</v>
      </c>
      <c r="B98" s="39">
        <f t="shared" si="1"/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3">
        <v>0</v>
      </c>
      <c r="K98" s="4"/>
    </row>
    <row r="99" spans="1:11" s="25" customFormat="1" ht="18" customHeight="1" x14ac:dyDescent="0.25">
      <c r="A99" s="19" t="s">
        <v>120</v>
      </c>
      <c r="B99" s="39">
        <f t="shared" si="1"/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3">
        <v>0</v>
      </c>
      <c r="K99" s="4"/>
    </row>
    <row r="100" spans="1:11" s="25" customFormat="1" ht="18" customHeight="1" x14ac:dyDescent="0.25">
      <c r="A100" s="23" t="s">
        <v>27</v>
      </c>
      <c r="B100" s="42">
        <f t="shared" si="1"/>
        <v>0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4">
        <v>0</v>
      </c>
      <c r="K100" s="4"/>
    </row>
    <row r="101" spans="1:11" ht="18" customHeight="1" x14ac:dyDescent="0.25">
      <c r="B101" s="43"/>
      <c r="C101" s="70"/>
      <c r="D101" s="70"/>
      <c r="E101" s="70"/>
      <c r="F101" s="70"/>
      <c r="G101" s="70"/>
      <c r="H101" s="70"/>
      <c r="I101" s="70"/>
      <c r="J101" s="70"/>
    </row>
    <row r="102" spans="1:11" ht="18" customHeight="1" x14ac:dyDescent="0.25">
      <c r="A102" s="26" t="s">
        <v>49</v>
      </c>
      <c r="B102" s="38"/>
      <c r="C102" s="60"/>
      <c r="D102" s="60"/>
      <c r="E102" s="60"/>
      <c r="F102" s="68"/>
      <c r="G102" s="68"/>
      <c r="H102" s="68"/>
      <c r="I102" s="68"/>
      <c r="J102" s="71"/>
    </row>
    <row r="103" spans="1:11" ht="18" customHeight="1" x14ac:dyDescent="0.25">
      <c r="A103" s="27" t="s">
        <v>50</v>
      </c>
      <c r="B103" s="39">
        <f t="shared" si="1"/>
        <v>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72">
        <v>0</v>
      </c>
    </row>
    <row r="104" spans="1:11" ht="18" customHeight="1" x14ac:dyDescent="0.25">
      <c r="A104" s="27" t="s">
        <v>51</v>
      </c>
      <c r="B104" s="39">
        <f t="shared" si="1"/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72">
        <v>0</v>
      </c>
    </row>
    <row r="105" spans="1:11" ht="18" customHeight="1" x14ac:dyDescent="0.25">
      <c r="A105" s="28"/>
      <c r="B105" s="39">
        <f t="shared" si="1"/>
        <v>0</v>
      </c>
      <c r="C105" s="52"/>
      <c r="D105" s="52"/>
      <c r="E105" s="52"/>
      <c r="F105" s="52"/>
      <c r="G105" s="52"/>
      <c r="H105" s="52"/>
      <c r="I105" s="52"/>
      <c r="J105" s="72"/>
    </row>
    <row r="106" spans="1:11" ht="18" customHeight="1" x14ac:dyDescent="0.25">
      <c r="A106" s="26" t="s">
        <v>54</v>
      </c>
      <c r="B106" s="38"/>
      <c r="C106" s="60"/>
      <c r="D106" s="60"/>
      <c r="E106" s="60"/>
      <c r="F106" s="68"/>
      <c r="G106" s="68"/>
      <c r="H106" s="68"/>
      <c r="I106" s="68"/>
      <c r="J106" s="71"/>
    </row>
    <row r="107" spans="1:11" ht="18" customHeight="1" x14ac:dyDescent="0.25">
      <c r="A107" s="27" t="s">
        <v>52</v>
      </c>
      <c r="B107" s="39">
        <f>SUM(C107)</f>
        <v>0</v>
      </c>
      <c r="C107" s="52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8">
        <v>0</v>
      </c>
    </row>
    <row r="108" spans="1:11" ht="18" customHeight="1" x14ac:dyDescent="0.25">
      <c r="A108" s="27" t="s">
        <v>53</v>
      </c>
      <c r="B108" s="39">
        <f>SUM(C108)</f>
        <v>0</v>
      </c>
      <c r="C108" s="52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8">
        <v>0</v>
      </c>
    </row>
    <row r="109" spans="1:11" ht="18" customHeight="1" x14ac:dyDescent="0.25">
      <c r="A109" s="27" t="s">
        <v>55</v>
      </c>
      <c r="B109" s="39">
        <f>SUM(C109)</f>
        <v>0</v>
      </c>
      <c r="C109" s="52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</row>
    <row r="110" spans="1:11" ht="18" customHeight="1" x14ac:dyDescent="0.25">
      <c r="A110" s="27" t="s">
        <v>121</v>
      </c>
      <c r="B110" s="39">
        <f>SUM(C110)</f>
        <v>0</v>
      </c>
      <c r="C110" s="52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8">
        <v>0</v>
      </c>
    </row>
    <row r="111" spans="1:11" ht="18" customHeight="1" x14ac:dyDescent="0.25">
      <c r="A111" s="26" t="s">
        <v>56</v>
      </c>
      <c r="B111" s="38"/>
      <c r="C111" s="60"/>
      <c r="D111" s="60"/>
      <c r="E111" s="60"/>
      <c r="F111" s="68"/>
      <c r="G111" s="68"/>
      <c r="H111" s="68"/>
      <c r="I111" s="68"/>
      <c r="J111" s="71"/>
    </row>
    <row r="112" spans="1:11" ht="18" customHeight="1" x14ac:dyDescent="0.25">
      <c r="A112" s="29" t="s">
        <v>57</v>
      </c>
      <c r="B112" s="40"/>
      <c r="C112" s="54"/>
      <c r="D112" s="54"/>
      <c r="E112" s="54"/>
      <c r="F112" s="54"/>
      <c r="G112" s="54"/>
      <c r="H112" s="54"/>
      <c r="I112" s="54"/>
      <c r="J112" s="73"/>
    </row>
    <row r="113" spans="1:10" ht="18" customHeight="1" x14ac:dyDescent="0.25">
      <c r="A113" s="27" t="s">
        <v>61</v>
      </c>
      <c r="B113" s="39">
        <f>SUM(C113:D113)</f>
        <v>0</v>
      </c>
      <c r="C113" s="52">
        <v>0</v>
      </c>
      <c r="D113" s="52">
        <v>0</v>
      </c>
      <c r="E113" s="76">
        <v>0</v>
      </c>
      <c r="F113" s="76">
        <v>0</v>
      </c>
      <c r="G113" s="76">
        <v>0</v>
      </c>
      <c r="H113" s="76">
        <v>0</v>
      </c>
      <c r="I113" s="76">
        <v>0</v>
      </c>
      <c r="J113" s="78">
        <v>0</v>
      </c>
    </row>
    <row r="114" spans="1:10" ht="18" customHeight="1" x14ac:dyDescent="0.25">
      <c r="A114" s="29" t="s">
        <v>58</v>
      </c>
      <c r="B114" s="40"/>
      <c r="C114" s="54"/>
      <c r="D114" s="54"/>
      <c r="E114" s="54"/>
      <c r="F114" s="54"/>
      <c r="G114" s="54"/>
      <c r="H114" s="54"/>
      <c r="I114" s="54"/>
      <c r="J114" s="73"/>
    </row>
    <row r="115" spans="1:10" ht="25.5" x14ac:dyDescent="0.25">
      <c r="A115" s="30" t="s">
        <v>9</v>
      </c>
      <c r="B115" s="39">
        <f>SUM(C115:D115)</f>
        <v>0</v>
      </c>
      <c r="C115" s="52">
        <v>0</v>
      </c>
      <c r="D115" s="52">
        <v>0</v>
      </c>
      <c r="E115" s="76">
        <v>1</v>
      </c>
      <c r="F115" s="76">
        <v>0</v>
      </c>
      <c r="G115" s="76">
        <v>0</v>
      </c>
      <c r="H115" s="76">
        <v>0</v>
      </c>
      <c r="I115" s="76">
        <v>0</v>
      </c>
      <c r="J115" s="78">
        <v>0</v>
      </c>
    </row>
    <row r="116" spans="1:10" ht="25.5" x14ac:dyDescent="0.25">
      <c r="A116" s="30" t="s">
        <v>10</v>
      </c>
      <c r="B116" s="39">
        <f>SUM(C116:D116)</f>
        <v>0</v>
      </c>
      <c r="C116" s="52">
        <v>0</v>
      </c>
      <c r="D116" s="52">
        <v>0</v>
      </c>
      <c r="E116" s="76">
        <v>0</v>
      </c>
      <c r="F116" s="76">
        <v>0</v>
      </c>
      <c r="G116" s="76">
        <v>0</v>
      </c>
      <c r="H116" s="76">
        <v>0</v>
      </c>
      <c r="I116" s="76">
        <v>0</v>
      </c>
      <c r="J116" s="78">
        <v>1</v>
      </c>
    </row>
    <row r="117" spans="1:10" ht="18" customHeight="1" x14ac:dyDescent="0.25">
      <c r="A117" s="29" t="s">
        <v>59</v>
      </c>
      <c r="B117" s="40"/>
      <c r="C117" s="54"/>
      <c r="D117" s="54"/>
      <c r="E117" s="54"/>
      <c r="F117" s="54"/>
      <c r="G117" s="54"/>
      <c r="H117" s="54"/>
      <c r="I117" s="54"/>
      <c r="J117" s="73"/>
    </row>
    <row r="118" spans="1:10" ht="18" customHeight="1" x14ac:dyDescent="0.25">
      <c r="A118" s="27" t="s">
        <v>29</v>
      </c>
      <c r="B118" s="39">
        <f>SUM(D118:F118)</f>
        <v>0</v>
      </c>
      <c r="C118" s="76">
        <v>0</v>
      </c>
      <c r="D118" s="52">
        <v>0</v>
      </c>
      <c r="E118" s="52">
        <v>0</v>
      </c>
      <c r="F118" s="52">
        <v>0</v>
      </c>
      <c r="G118" s="76">
        <v>0</v>
      </c>
      <c r="H118" s="76">
        <v>0</v>
      </c>
      <c r="I118" s="76">
        <v>0</v>
      </c>
      <c r="J118" s="78">
        <v>0</v>
      </c>
    </row>
    <row r="119" spans="1:10" ht="18" customHeight="1" x14ac:dyDescent="0.25">
      <c r="A119" s="27" t="s">
        <v>61</v>
      </c>
      <c r="B119" s="39">
        <f>SUM(D119:F119)</f>
        <v>0</v>
      </c>
      <c r="C119" s="76">
        <v>0</v>
      </c>
      <c r="D119" s="52">
        <v>0</v>
      </c>
      <c r="E119" s="52">
        <v>0</v>
      </c>
      <c r="F119" s="52">
        <v>0</v>
      </c>
      <c r="G119" s="76">
        <v>0</v>
      </c>
      <c r="H119" s="76">
        <v>0</v>
      </c>
      <c r="I119" s="76">
        <v>0</v>
      </c>
      <c r="J119" s="78">
        <v>0</v>
      </c>
    </row>
    <row r="120" spans="1:10" ht="25.5" x14ac:dyDescent="0.25">
      <c r="A120" s="30" t="s">
        <v>9</v>
      </c>
      <c r="B120" s="39">
        <f>SUM(D120:F120)</f>
        <v>0</v>
      </c>
      <c r="C120" s="76">
        <v>0</v>
      </c>
      <c r="D120" s="52">
        <v>0</v>
      </c>
      <c r="E120" s="52">
        <v>0</v>
      </c>
      <c r="F120" s="52">
        <v>0</v>
      </c>
      <c r="G120" s="76">
        <v>0</v>
      </c>
      <c r="H120" s="76">
        <v>0</v>
      </c>
      <c r="I120" s="76">
        <v>0</v>
      </c>
      <c r="J120" s="78">
        <v>0</v>
      </c>
    </row>
    <row r="121" spans="1:10" ht="25.5" x14ac:dyDescent="0.25">
      <c r="A121" s="30" t="s">
        <v>10</v>
      </c>
      <c r="B121" s="39">
        <f>SUM(D121:F121)</f>
        <v>0</v>
      </c>
      <c r="C121" s="76">
        <v>0</v>
      </c>
      <c r="D121" s="52">
        <v>0</v>
      </c>
      <c r="E121" s="52">
        <v>0</v>
      </c>
      <c r="F121" s="52">
        <v>0</v>
      </c>
      <c r="G121" s="76">
        <v>0</v>
      </c>
      <c r="H121" s="76">
        <v>0</v>
      </c>
      <c r="I121" s="76">
        <v>0</v>
      </c>
      <c r="J121" s="78">
        <v>0</v>
      </c>
    </row>
    <row r="122" spans="1:10" ht="18" customHeight="1" x14ac:dyDescent="0.25">
      <c r="A122" s="29" t="s">
        <v>62</v>
      </c>
      <c r="B122" s="40"/>
      <c r="C122" s="54"/>
      <c r="D122" s="54"/>
      <c r="E122" s="54"/>
      <c r="F122" s="54"/>
      <c r="G122" s="54"/>
      <c r="H122" s="54"/>
      <c r="I122" s="54"/>
      <c r="J122" s="73"/>
    </row>
    <row r="123" spans="1:10" ht="25.5" x14ac:dyDescent="0.25">
      <c r="A123" s="31" t="s">
        <v>68</v>
      </c>
      <c r="B123" s="39">
        <f t="shared" ref="B123:B128" si="2">SUM(C123:F123)</f>
        <v>0</v>
      </c>
      <c r="C123" s="52">
        <v>0</v>
      </c>
      <c r="D123" s="52">
        <v>0</v>
      </c>
      <c r="E123" s="52">
        <v>0</v>
      </c>
      <c r="F123" s="52">
        <v>0</v>
      </c>
      <c r="G123" s="76">
        <v>0</v>
      </c>
      <c r="H123" s="76">
        <v>0</v>
      </c>
      <c r="I123" s="76">
        <v>0</v>
      </c>
      <c r="J123" s="78">
        <v>0</v>
      </c>
    </row>
    <row r="124" spans="1:10" ht="18" customHeight="1" x14ac:dyDescent="0.25">
      <c r="A124" s="27" t="s">
        <v>63</v>
      </c>
      <c r="B124" s="39">
        <f t="shared" si="2"/>
        <v>3</v>
      </c>
      <c r="C124" s="52">
        <v>1</v>
      </c>
      <c r="D124" s="52">
        <v>1</v>
      </c>
      <c r="E124" s="52">
        <v>1</v>
      </c>
      <c r="F124" s="52">
        <v>0</v>
      </c>
      <c r="G124" s="76">
        <v>0</v>
      </c>
      <c r="H124" s="76">
        <v>0</v>
      </c>
      <c r="I124" s="76">
        <v>0</v>
      </c>
      <c r="J124" s="78">
        <v>0</v>
      </c>
    </row>
    <row r="125" spans="1:10" ht="18" customHeight="1" x14ac:dyDescent="0.25">
      <c r="A125" s="27" t="s">
        <v>65</v>
      </c>
      <c r="B125" s="39">
        <f t="shared" si="2"/>
        <v>0</v>
      </c>
      <c r="C125" s="52">
        <v>0</v>
      </c>
      <c r="D125" s="52">
        <v>0</v>
      </c>
      <c r="E125" s="52">
        <v>0</v>
      </c>
      <c r="F125" s="52">
        <v>0</v>
      </c>
      <c r="G125" s="76">
        <v>0</v>
      </c>
      <c r="H125" s="76">
        <v>0</v>
      </c>
      <c r="I125" s="76">
        <v>0</v>
      </c>
      <c r="J125" s="78">
        <v>0</v>
      </c>
    </row>
    <row r="126" spans="1:10" ht="18" customHeight="1" x14ac:dyDescent="0.25">
      <c r="A126" s="27" t="s">
        <v>64</v>
      </c>
      <c r="B126" s="39">
        <f t="shared" si="2"/>
        <v>0</v>
      </c>
      <c r="C126" s="52">
        <v>0</v>
      </c>
      <c r="D126" s="52">
        <v>0</v>
      </c>
      <c r="E126" s="52">
        <v>0</v>
      </c>
      <c r="F126" s="52">
        <v>0</v>
      </c>
      <c r="G126" s="76">
        <v>0</v>
      </c>
      <c r="H126" s="76">
        <v>0</v>
      </c>
      <c r="I126" s="76">
        <v>0</v>
      </c>
      <c r="J126" s="78">
        <v>0</v>
      </c>
    </row>
    <row r="127" spans="1:10" ht="18" customHeight="1" x14ac:dyDescent="0.25">
      <c r="A127" s="27" t="s">
        <v>66</v>
      </c>
      <c r="B127" s="39">
        <f t="shared" si="2"/>
        <v>0</v>
      </c>
      <c r="C127" s="52">
        <v>0</v>
      </c>
      <c r="D127" s="52">
        <v>0</v>
      </c>
      <c r="E127" s="52">
        <v>0</v>
      </c>
      <c r="F127" s="52">
        <v>0</v>
      </c>
      <c r="G127" s="76">
        <v>0</v>
      </c>
      <c r="H127" s="76">
        <v>0</v>
      </c>
      <c r="I127" s="76">
        <v>0</v>
      </c>
      <c r="J127" s="78">
        <v>0</v>
      </c>
    </row>
    <row r="128" spans="1:10" ht="18" customHeight="1" x14ac:dyDescent="0.25">
      <c r="A128" s="27" t="s">
        <v>67</v>
      </c>
      <c r="B128" s="39">
        <f t="shared" si="2"/>
        <v>21</v>
      </c>
      <c r="C128" s="52">
        <v>0</v>
      </c>
      <c r="D128" s="52">
        <v>0</v>
      </c>
      <c r="E128" s="52">
        <v>13</v>
      </c>
      <c r="F128" s="52">
        <v>8</v>
      </c>
      <c r="G128" s="76">
        <v>10</v>
      </c>
      <c r="H128" s="76">
        <v>18</v>
      </c>
      <c r="I128" s="76">
        <v>10</v>
      </c>
      <c r="J128" s="78">
        <v>17</v>
      </c>
    </row>
    <row r="129" spans="1:10" ht="18" customHeight="1" x14ac:dyDescent="0.25">
      <c r="A129" s="29" t="s">
        <v>72</v>
      </c>
      <c r="B129" s="40"/>
      <c r="C129" s="54"/>
      <c r="D129" s="54"/>
      <c r="E129" s="54"/>
      <c r="F129" s="54"/>
      <c r="G129" s="54"/>
      <c r="H129" s="54"/>
      <c r="I129" s="54"/>
      <c r="J129" s="73"/>
    </row>
    <row r="130" spans="1:10" ht="18" customHeight="1" x14ac:dyDescent="0.25">
      <c r="A130" s="27" t="s">
        <v>69</v>
      </c>
      <c r="B130" s="39">
        <f>SUM(C130:F130)</f>
        <v>1</v>
      </c>
      <c r="C130" s="52">
        <v>0</v>
      </c>
      <c r="D130" s="52">
        <v>0</v>
      </c>
      <c r="E130" s="52">
        <v>0</v>
      </c>
      <c r="F130" s="52">
        <v>1</v>
      </c>
      <c r="G130" s="76">
        <v>0</v>
      </c>
      <c r="H130" s="76">
        <v>2</v>
      </c>
      <c r="I130" s="76">
        <v>1</v>
      </c>
      <c r="J130" s="78">
        <v>0</v>
      </c>
    </row>
    <row r="131" spans="1:10" ht="18" customHeight="1" x14ac:dyDescent="0.25">
      <c r="A131" s="27" t="s">
        <v>70</v>
      </c>
      <c r="B131" s="39">
        <f>SUM(C131:F131)</f>
        <v>8</v>
      </c>
      <c r="C131" s="52">
        <v>0</v>
      </c>
      <c r="D131" s="52">
        <v>0</v>
      </c>
      <c r="E131" s="52">
        <v>6</v>
      </c>
      <c r="F131" s="52">
        <v>2</v>
      </c>
      <c r="G131" s="76">
        <v>0</v>
      </c>
      <c r="H131" s="76">
        <v>0</v>
      </c>
      <c r="I131" s="76">
        <v>0</v>
      </c>
      <c r="J131" s="78">
        <v>0</v>
      </c>
    </row>
    <row r="132" spans="1:10" ht="18" customHeight="1" x14ac:dyDescent="0.25">
      <c r="A132" s="27" t="s">
        <v>71</v>
      </c>
      <c r="B132" s="39">
        <f>SUM(C132:F132)</f>
        <v>5</v>
      </c>
      <c r="C132" s="52">
        <v>0</v>
      </c>
      <c r="D132" s="52">
        <v>0</v>
      </c>
      <c r="E132" s="52">
        <v>3</v>
      </c>
      <c r="F132" s="52">
        <v>2</v>
      </c>
      <c r="G132" s="76">
        <v>1</v>
      </c>
      <c r="H132" s="76">
        <v>0</v>
      </c>
      <c r="I132" s="76">
        <v>0</v>
      </c>
      <c r="J132" s="78">
        <v>0</v>
      </c>
    </row>
    <row r="133" spans="1:10" ht="18" customHeight="1" x14ac:dyDescent="0.25">
      <c r="A133" s="32" t="s">
        <v>73</v>
      </c>
      <c r="B133" s="39">
        <f>SUM(C133:F133)</f>
        <v>0</v>
      </c>
      <c r="C133" s="74">
        <v>0</v>
      </c>
      <c r="D133" s="74">
        <v>0</v>
      </c>
      <c r="E133" s="74">
        <v>0</v>
      </c>
      <c r="F133" s="74">
        <v>0</v>
      </c>
      <c r="G133" s="79">
        <v>0</v>
      </c>
      <c r="H133" s="79">
        <v>0</v>
      </c>
      <c r="I133" s="79">
        <v>0</v>
      </c>
      <c r="J133" s="80">
        <v>0</v>
      </c>
    </row>
    <row r="134" spans="1:10" ht="12.75" x14ac:dyDescent="0.25">
      <c r="A134" s="3" t="s">
        <v>122</v>
      </c>
      <c r="H134" s="75" t="s">
        <v>124</v>
      </c>
      <c r="I134" s="85">
        <v>43066</v>
      </c>
      <c r="J134" s="85"/>
    </row>
    <row r="135" spans="1:10" ht="12.75" x14ac:dyDescent="0.25">
      <c r="A135" s="3" t="s">
        <v>123</v>
      </c>
      <c r="I135" s="45"/>
      <c r="J135" s="46"/>
    </row>
    <row r="136" spans="1:10" ht="18" customHeight="1" x14ac:dyDescent="0.25"/>
    <row r="137" spans="1:10" ht="18" customHeight="1" x14ac:dyDescent="0.25"/>
    <row r="138" spans="1:10" ht="18" hidden="1" customHeight="1" x14ac:dyDescent="0.25"/>
    <row r="139" spans="1:10" ht="18" hidden="1" customHeight="1" x14ac:dyDescent="0.25"/>
    <row r="140" spans="1:10" ht="18" hidden="1" customHeight="1" x14ac:dyDescent="0.25"/>
    <row r="141" spans="1:10" ht="18" hidden="1" customHeight="1" x14ac:dyDescent="0.25"/>
    <row r="142" spans="1:10" ht="18" hidden="1" customHeight="1" x14ac:dyDescent="0.25"/>
    <row r="143" spans="1:10" ht="18" hidden="1" customHeight="1" x14ac:dyDescent="0.25"/>
    <row r="144" spans="1:10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</sheetData>
  <mergeCells count="6">
    <mergeCell ref="I134:J134"/>
    <mergeCell ref="A3:J3"/>
    <mergeCell ref="C8:E8"/>
    <mergeCell ref="A8:A9"/>
    <mergeCell ref="B8:B9"/>
    <mergeCell ref="H8:I8"/>
  </mergeCells>
  <conditionalFormatting sqref="J55 C50:H52 C54:G54">
    <cfRule type="cellIs" dxfId="9" priority="12" operator="greaterThan">
      <formula>0</formula>
    </cfRule>
  </conditionalFormatting>
  <conditionalFormatting sqref="D107:J110">
    <cfRule type="cellIs" dxfId="8" priority="11" operator="greaterThan">
      <formula>0</formula>
    </cfRule>
  </conditionalFormatting>
  <conditionalFormatting sqref="E113:J113">
    <cfRule type="cellIs" dxfId="7" priority="10" operator="greaterThan">
      <formula>0</formula>
    </cfRule>
  </conditionalFormatting>
  <conditionalFormatting sqref="E115:J116">
    <cfRule type="cellIs" dxfId="6" priority="9" operator="greaterThan">
      <formula>0</formula>
    </cfRule>
  </conditionalFormatting>
  <conditionalFormatting sqref="C118 C120:C121">
    <cfRule type="cellIs" dxfId="5" priority="8" operator="greaterThan">
      <formula>0</formula>
    </cfRule>
  </conditionalFormatting>
  <conditionalFormatting sqref="C53:H53">
    <cfRule type="cellIs" dxfId="4" priority="7" operator="greaterThan">
      <formula>0</formula>
    </cfRule>
  </conditionalFormatting>
  <conditionalFormatting sqref="C119">
    <cfRule type="cellIs" dxfId="3" priority="6" operator="greaterThan">
      <formula>0</formula>
    </cfRule>
  </conditionalFormatting>
  <conditionalFormatting sqref="G130:J133 G123:J128 G118:J121 C118:C121">
    <cfRule type="cellIs" dxfId="2" priority="3" stopIfTrue="1" operator="greaterThan">
      <formula>0</formula>
    </cfRule>
  </conditionalFormatting>
  <conditionalFormatting sqref="E113:J113 E115:J116 D107:J110">
    <cfRule type="cellIs" dxfId="1" priority="2" stopIfTrue="1" operator="greaterThan">
      <formula>0</formula>
    </cfRule>
  </conditionalFormatting>
  <conditionalFormatting sqref="C50:H53 C54:G54 J55">
    <cfRule type="cellIs" dxfId="0" priority="1" stopIfTrue="1" operator="greaterThan">
      <formula>0</formula>
    </cfRule>
  </conditionalFormatting>
  <pageMargins left="0.47244094488188981" right="0" top="0.19685039370078741" bottom="0.35" header="0.31496062992125984" footer="0.19"/>
  <pageSetup paperSize="9" scale="6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baseColWidth="10" defaultRowHeight="15" x14ac:dyDescent="0.25"/>
  <cols>
    <col min="1" max="1" width="80.140625" customWidth="1"/>
  </cols>
  <sheetData>
    <row r="1" spans="1:1" ht="30.75" customHeight="1" x14ac:dyDescent="0.25">
      <c r="A1" s="1" t="s">
        <v>4</v>
      </c>
    </row>
    <row r="3" spans="1:1" x14ac:dyDescent="0.25">
      <c r="A3" s="1" t="s">
        <v>5</v>
      </c>
    </row>
    <row r="5" spans="1:1" ht="30" x14ac:dyDescent="0.25">
      <c r="A5" s="1" t="s">
        <v>0</v>
      </c>
    </row>
    <row r="7" spans="1:1" x14ac:dyDescent="0.25">
      <c r="A7" s="2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2014-11-12T20:40:55Z</cp:lastPrinted>
  <dcterms:created xsi:type="dcterms:W3CDTF">2012-05-06T02:45:07Z</dcterms:created>
  <dcterms:modified xsi:type="dcterms:W3CDTF">2017-11-27T20:07:03Z</dcterms:modified>
</cp:coreProperties>
</file>